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nkpu\Рабочий стол\отправить\"/>
    </mc:Choice>
  </mc:AlternateContent>
  <xr:revisionPtr revIDLastSave="0" documentId="8_{FCECBF2B-BB05-4C64-AD38-ECDA0BC9F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F62" i="1"/>
  <c r="I196" i="1"/>
  <c r="H196" i="1"/>
  <c r="F196" i="1"/>
  <c r="L196" i="1"/>
  <c r="G196" i="1"/>
  <c r="J196" i="1"/>
  <c r="K155" i="1"/>
</calcChain>
</file>

<file path=xl/sharedStrings.xml><?xml version="1.0" encoding="utf-8"?>
<sst xmlns="http://schemas.openxmlformats.org/spreadsheetml/2006/main" count="602" uniqueCount="99">
  <si>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</si>
  <si>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</si>
  <si>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</si>
  <si>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</si>
  <si>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</si>
  <si>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</si>
  <si>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</si>
  <si>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</si>
  <si>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</si>
  <si>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</si>
  <si>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</si>
  <si>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</si>
  <si>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</si>
  <si>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</si>
  <si>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</si>
  <si>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</si>
  <si>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</si>
  <si>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</si>
  <si>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</si>
  <si>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</si>
  <si>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</si>
  <si>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</si>
  <si>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</si>
  <si>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</si>
  <si>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</si>
  <si>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</si>
  <si>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</si>
  <si>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</si>
  <si>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</si>
  <si>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</si>
  <si>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</si>
  <si>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</si>
  <si>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</si>
  <si>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</si>
  <si>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</si>
  <si>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</si>
  <si>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</si>
  <si>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</si>
  <si>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</si>
  <si>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</si>
  <si>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</si>
  <si>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</si>
  <si>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</si>
  <si>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</si>
  <si>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</si>
  <si>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</si>
  <si>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</si>
  <si>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</si>
  <si>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</si>
  <si>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</si>
  <si>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</si>
  <si>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</si>
  <si>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</si>
  <si>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</si>
  <si>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</si>
  <si>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</si>
  <si>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</si>
  <si>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</si>
  <si>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</si>
  <si>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</si>
  <si>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</si>
  <si>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</si>
  <si>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</si>
  <si>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</si>
  <si>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</si>
  <si>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</si>
  <si>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</si>
  <si>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</si>
  <si>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</si>
  <si>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</si>
  <si>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</si>
  <si>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</si>
  <si>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</si>
  <si>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</si>
  <si>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</si>
  <si>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</si>
  <si>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</si>
  <si>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</si>
  <si>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</si>
  <si>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</si>
  <si>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</si>
  <si>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</si>
  <si>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</si>
  <si>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</si>
  <si>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</si>
  <si>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</si>
  <si>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</si>
  <si>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</si>
  <si>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</si>
  <si>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</si>
  <si>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</si>
  <si>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</si>
  <si>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</si>
  <si>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</si>
  <si>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 xml:space="preserve">апельсин </t>
  </si>
  <si>
    <t>МОУ "Дьяконовская СШ"</t>
  </si>
  <si>
    <t>Макароны отварные</t>
  </si>
  <si>
    <t>директор</t>
  </si>
  <si>
    <t>Марунич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</si>
</sst>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95</v>
      </c>
      <c r="D1" s="57"/>
      <c r="E1" s="57"/>
      <c r="F1" s="12" t="s">
        <v>16</v>
      </c>
      <c r="G1" s="2" t="s">
        <v>17</v>
      </c>
      <c r="H1" s="58" t="s">
        <v>97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9" t="s">
        <v>44</v>
      </c>
      <c r="L6" s="40">
        <v>31.8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9" t="s">
        <v>45</v>
      </c>
      <c r="L8" s="42">
        <v>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49" t="s">
        <v>46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9" t="s">
        <v>46</v>
      </c>
      <c r="L10" s="42">
        <v>26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49" t="s">
        <v>46</v>
      </c>
      <c r="L11" s="42">
        <v>36.200000000000003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1" t="s">
        <v>52</v>
      </c>
      <c r="L25" s="40">
        <v>22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1" t="s">
        <v>51</v>
      </c>
      <c r="L26" s="42">
        <v>45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1" t="s">
        <v>50</v>
      </c>
      <c r="L27" s="42">
        <v>7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1" t="s">
        <v>54</v>
      </c>
      <c r="L30" s="42">
        <v>3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1" t="s">
        <v>56</v>
      </c>
      <c r="L31" s="42">
        <v>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1" t="s">
        <v>58</v>
      </c>
      <c r="L44" s="40">
        <v>34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1" t="s">
        <v>60</v>
      </c>
      <c r="L45" s="42">
        <v>8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1" t="s">
        <v>62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5</v>
      </c>
    </row>
    <row r="48" spans="1:12" ht="15" x14ac:dyDescent="0.25">
      <c r="A48" s="23"/>
      <c r="B48" s="15"/>
      <c r="C48" s="11"/>
      <c r="D48" s="7" t="s">
        <v>24</v>
      </c>
      <c r="E48" s="41" t="s">
        <v>94</v>
      </c>
      <c r="F48" s="42">
        <v>160</v>
      </c>
      <c r="G48" s="42">
        <v>1.4</v>
      </c>
      <c r="H48" s="42">
        <v>0.3</v>
      </c>
      <c r="I48" s="42">
        <v>13</v>
      </c>
      <c r="J48" s="42">
        <v>60.5</v>
      </c>
      <c r="K48" s="43" t="s">
        <v>46</v>
      </c>
      <c r="L48" s="42">
        <v>42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660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1" t="s">
        <v>64</v>
      </c>
      <c r="L63" s="40">
        <v>45.3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1" t="s">
        <v>67</v>
      </c>
      <c r="L65" s="42">
        <v>13.7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5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32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1" t="s">
        <v>52</v>
      </c>
      <c r="L82" s="40">
        <v>22</v>
      </c>
    </row>
    <row r="83" spans="1:12" ht="30" x14ac:dyDescent="0.25">
      <c r="A83" s="23"/>
      <c r="B83" s="15"/>
      <c r="C83" s="11"/>
      <c r="D83" s="6"/>
      <c r="E83" s="41" t="s">
        <v>69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1" t="s">
        <v>70</v>
      </c>
      <c r="L83" s="42">
        <v>35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1" t="s">
        <v>50</v>
      </c>
      <c r="L84" s="42">
        <v>7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 t="s">
        <v>79</v>
      </c>
      <c r="F86" s="42">
        <v>100</v>
      </c>
      <c r="G86" s="42">
        <v>0.8</v>
      </c>
      <c r="H86" s="42">
        <v>0.2</v>
      </c>
      <c r="I86" s="42">
        <v>7.5</v>
      </c>
      <c r="J86" s="42">
        <v>35</v>
      </c>
      <c r="K86" s="43" t="s">
        <v>46</v>
      </c>
      <c r="L86" s="42">
        <v>32</v>
      </c>
    </row>
    <row r="87" spans="1:12" ht="30" x14ac:dyDescent="0.25">
      <c r="A87" s="23"/>
      <c r="B87" s="15"/>
      <c r="C87" s="11"/>
      <c r="D87" s="6" t="s">
        <v>26</v>
      </c>
      <c r="E87" s="41" t="s">
        <v>93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1" t="s">
        <v>71</v>
      </c>
      <c r="L87" s="42">
        <v>3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27.5</v>
      </c>
      <c r="H89" s="19">
        <f t="shared" ref="H89" si="43">SUM(H82:H88)</f>
        <v>12.2</v>
      </c>
      <c r="I89" s="19">
        <f t="shared" ref="I89" si="44">SUM(I82:I88)</f>
        <v>83.1</v>
      </c>
      <c r="J89" s="19">
        <f t="shared" ref="J89:L89" si="45">SUM(J82:J88)</f>
        <v>552.20000000000005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640</v>
      </c>
      <c r="G100" s="32">
        <f t="shared" ref="G100" si="50">G89+G99</f>
        <v>27.5</v>
      </c>
      <c r="H100" s="32">
        <f t="shared" ref="H100" si="51">H89+H99</f>
        <v>12.2</v>
      </c>
      <c r="I100" s="32">
        <f t="shared" ref="I100" si="52">I89+I99</f>
        <v>83.1</v>
      </c>
      <c r="J100" s="32">
        <f t="shared" ref="J100:L100" si="53">J89+J99</f>
        <v>552.20000000000005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1" t="s">
        <v>73</v>
      </c>
      <c r="L101" s="40">
        <v>42</v>
      </c>
    </row>
    <row r="102" spans="1:12" ht="30" x14ac:dyDescent="0.25">
      <c r="A102" s="23"/>
      <c r="B102" s="15"/>
      <c r="C102" s="11"/>
      <c r="D102" s="6" t="s">
        <v>26</v>
      </c>
      <c r="E102" s="41" t="s">
        <v>74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1" t="s">
        <v>75</v>
      </c>
      <c r="L102" s="42">
        <v>10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1" t="s">
        <v>45</v>
      </c>
      <c r="L103" s="42">
        <v>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5</v>
      </c>
    </row>
    <row r="105" spans="1:12" ht="15" x14ac:dyDescent="0.25">
      <c r="A105" s="23"/>
      <c r="B105" s="15"/>
      <c r="C105" s="11"/>
      <c r="D105" s="7" t="s">
        <v>24</v>
      </c>
      <c r="E105" s="41" t="s">
        <v>76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42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1" t="s">
        <v>78</v>
      </c>
      <c r="L120" s="40">
        <v>30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1" t="s">
        <v>56</v>
      </c>
      <c r="L121" s="42">
        <v>22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1" t="s">
        <v>62</v>
      </c>
      <c r="L122" s="42">
        <v>15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 t="s">
        <v>79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1" t="s">
        <v>81</v>
      </c>
      <c r="L139" s="40">
        <v>44.8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</v>
      </c>
    </row>
    <row r="141" spans="1:12" ht="30" x14ac:dyDescent="0.25">
      <c r="A141" s="23"/>
      <c r="B141" s="15"/>
      <c r="C141" s="11"/>
      <c r="D141" s="7" t="s">
        <v>22</v>
      </c>
      <c r="E141" s="41" t="s">
        <v>82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1" t="s">
        <v>83</v>
      </c>
      <c r="L141" s="42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36.200000000000003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>
        <f ca="1">K155</f>
        <v>0</v>
      </c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1" t="s">
        <v>85</v>
      </c>
      <c r="L158" s="40">
        <v>36</v>
      </c>
    </row>
    <row r="159" spans="1:12" ht="30" x14ac:dyDescent="0.25">
      <c r="A159" s="23"/>
      <c r="B159" s="15"/>
      <c r="C159" s="11"/>
      <c r="D159" s="6" t="s">
        <v>26</v>
      </c>
      <c r="E159" s="41" t="s">
        <v>86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2" t="s">
        <v>87</v>
      </c>
      <c r="L159" s="42">
        <v>6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 t="s">
        <v>79</v>
      </c>
      <c r="F162" s="42">
        <v>100</v>
      </c>
      <c r="G162" s="42">
        <v>0.8</v>
      </c>
      <c r="H162" s="42">
        <v>0.2</v>
      </c>
      <c r="I162" s="42">
        <v>7.5</v>
      </c>
      <c r="J162" s="42">
        <v>35</v>
      </c>
      <c r="K162" s="43" t="s">
        <v>46</v>
      </c>
      <c r="L162" s="42">
        <v>32</v>
      </c>
    </row>
    <row r="163" spans="1:12" ht="15" x14ac:dyDescent="0.25">
      <c r="A163" s="23"/>
      <c r="B163" s="15"/>
      <c r="C163" s="11"/>
      <c r="D163" s="6"/>
      <c r="E163" s="41" t="s">
        <v>88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15.3</v>
      </c>
      <c r="H165" s="19">
        <f t="shared" si="78"/>
        <v>15.5</v>
      </c>
      <c r="I165" s="19">
        <f t="shared" si="78"/>
        <v>85</v>
      </c>
      <c r="J165" s="19">
        <f t="shared" si="78"/>
        <v>541.4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15.3</v>
      </c>
      <c r="H176" s="32">
        <f t="shared" ref="H176" si="83">H165+H175</f>
        <v>15.5</v>
      </c>
      <c r="I176" s="32">
        <f t="shared" ref="I176" si="84">I165+I175</f>
        <v>85</v>
      </c>
      <c r="J176" s="32">
        <f t="shared" ref="J176:L176" si="85">J165+J175</f>
        <v>541.4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1" t="s">
        <v>90</v>
      </c>
      <c r="L177" s="40">
        <v>7</v>
      </c>
    </row>
    <row r="178" spans="1:12" ht="30" x14ac:dyDescent="0.25">
      <c r="A178" s="23"/>
      <c r="B178" s="15"/>
      <c r="C178" s="11"/>
      <c r="D178" s="6"/>
      <c r="E178" s="41" t="s">
        <v>91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1" t="s">
        <v>92</v>
      </c>
      <c r="L178" s="42">
        <v>35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1" t="s">
        <v>50</v>
      </c>
      <c r="L179" s="42">
        <v>7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5</v>
      </c>
    </row>
    <row r="181" spans="1:12" ht="15" x14ac:dyDescent="0.25">
      <c r="A181" s="23"/>
      <c r="B181" s="15"/>
      <c r="C181" s="11"/>
      <c r="D181" s="7" t="s">
        <v>24</v>
      </c>
      <c r="E181" s="41" t="s">
        <v>76</v>
      </c>
      <c r="F181" s="42">
        <v>160</v>
      </c>
      <c r="G181" s="42">
        <v>1.4</v>
      </c>
      <c r="H181" s="42">
        <v>0.3</v>
      </c>
      <c r="I181" s="42">
        <v>13</v>
      </c>
      <c r="J181" s="42">
        <v>60.5</v>
      </c>
      <c r="K181" s="43" t="s">
        <v>46</v>
      </c>
      <c r="L181" s="42">
        <v>42</v>
      </c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1" t="s">
        <v>60</v>
      </c>
      <c r="L182" s="42">
        <v>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24.799999999999994</v>
      </c>
      <c r="H184" s="19">
        <f t="shared" si="86"/>
        <v>20.200000000000003</v>
      </c>
      <c r="I184" s="19">
        <f t="shared" si="86"/>
        <v>65.600000000000009</v>
      </c>
      <c r="J184" s="19">
        <f t="shared" si="86"/>
        <v>543.70000000000005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710</v>
      </c>
      <c r="G195" s="32">
        <f t="shared" ref="G195" si="90">G184+G194</f>
        <v>24.799999999999994</v>
      </c>
      <c r="H195" s="32">
        <f t="shared" ref="H195" si="91">H184+H194</f>
        <v>20.200000000000003</v>
      </c>
      <c r="I195" s="32">
        <f t="shared" ref="I195" si="92">I184+I194</f>
        <v>65.600000000000009</v>
      </c>
      <c r="J195" s="32">
        <f t="shared" ref="J195:L195" si="93">J184+J194</f>
        <v>543.70000000000005</v>
      </c>
      <c r="K195" s="32"/>
      <c r="L195" s="32">
        <f t="shared" si="93"/>
        <v>104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21.86</v>
      </c>
      <c r="H196" s="34">
        <f t="shared" si="94"/>
        <v>17.759999999999998</v>
      </c>
      <c r="I196" s="34">
        <f t="shared" si="94"/>
        <v>69.84</v>
      </c>
      <c r="J196" s="34">
        <f t="shared" si="94"/>
        <v>526.85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Горб</cp:lastModifiedBy>
  <dcterms:created xsi:type="dcterms:W3CDTF">2022-05-16T14:23:56Z</dcterms:created>
  <dcterms:modified xsi:type="dcterms:W3CDTF">2024-01-15T14:41:05Z</dcterms:modified>
</cp:coreProperties>
</file>